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<sst xmlns="http://schemas.openxmlformats.org/spreadsheetml/2006/main" count="206" uniqueCount="204">
  <si>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</si>
  <si>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</si>
  <si>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</si>
  <si>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</si>
  <si>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</si>
  <si>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</si>
  <si>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</si>
  <si>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</si>
  <si>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</si>
  <si>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</si>
  <si>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</si>
  <si>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</si>
  <si>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</si>
  <si>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</si>
  <si>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</si>
  <si>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</si>
  <si>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</si>
  <si>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</si>
  <si>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</si>
  <si>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</si>
  <si>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</si>
  <si>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</si>
  <si>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</si>
  <si>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</si>
  <si>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</si>
  <si>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</si>
  <si>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</si>
  <si>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</si>
  <si>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</si>
  <si>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</si>
  <si>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</si>
  <si>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</si>
  <si>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</si>
  <si>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</si>
  <si>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</si>
  <si>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</si>
  <si>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</si>
  <si>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</si>
  <si>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</si>
  <si>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</si>
  <si>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</si>
  <si>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</si>
  <si>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</si>
  <si>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</si>
  <si>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</si>
  <si>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</si>
  <si>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</si>
  <si>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</si>
  <si>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</si>
  <si>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</si>
  <si>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</si>
  <si>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</si>
  <si>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</si>
  <si>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</si>
  <si>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</si>
  <si>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</si>
  <si>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</si>
  <si>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</si>
  <si>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</si>
  <si>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</si>
  <si>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</si>
  <si>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</si>
  <si>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</si>
  <si>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</si>
  <si>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</si>
  <si>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</si>
  <si>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</si>
  <si>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</si>
  <si>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</si>
  <si>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</si>
  <si>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</si>
  <si>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</si>
  <si>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</si>
  <si>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</si>
  <si>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</si>
  <si>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</si>
  <si>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</si>
  <si>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</si>
  <si>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</si>
  <si>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</si>
  <si>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</si>
  <si>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</si>
  <si>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</si>
  <si>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</si>
  <si>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</si>
  <si>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</si>
  <si>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</si>
  <si>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</si>
  <si>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</si>
  <si>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</si>
  <si>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</si>
  <si>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</si>
  <si>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</si>
  <si>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</si>
  <si>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</si>
  <si>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</si>
  <si>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</si>
  <si>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</si>
  <si>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</si>
  <si>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</si>
  <si>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</si>
  <si>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</si>
  <si>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</si>
  <si>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</si>
  <si>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</si>
  <si>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</si>
  <si>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</si>
  <si>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</si>
  <si>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</si>
  <si>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</si>
  <si>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</si>
  <si>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</si>
  <si>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</si>
  <si>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</si>
  <si>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</si>
  <si>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</si>
  <si>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</si>
  <si>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</si>
  <si>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</si>
  <si>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</si>
  <si>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</si>
  <si>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</si>
  <si>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</si>
  <si>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</si>
  <si>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</si>
  <si>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</si>
  <si>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</si>
  <si>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</si>
  <si>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</si>
  <si>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</si>
  <si>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</si>
  <si>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</si>
  <si>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</si>
  <si>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</si>
  <si>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</si>
  <si>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</si>
  <si>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</si>
  <si>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</si>
  <si>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</si>
  <si>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</si>
  <si>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</si>
  <si>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</si>
  <si>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</si>
  <si>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</si>
  <si>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</si>
  <si>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</si>
  <si>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</si>
  <si>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</si>
  <si>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</si>
  <si>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</si>
  <si>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</si>
  <si>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</si>
  <si>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</si>
  <si>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</si>
  <si>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</si>
  <si>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</si>
  <si>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</si>
  <si>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</si>
  <si>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</si>
  <si>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</si>
  <si>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</si>
  <si>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</si>
  <si>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</si>
  <si>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</si>
  <si>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</si>
  <si>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</si>
  <si>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</si>
  <si>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</si>
  <si>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</si>
  <si>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</si>
  <si>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</si>
  <si>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</si>
  <si>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</si>
  <si>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</si>
  <si>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</si>
  <si>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</si>
  <si>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</si>
  <si>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</si>
  <si>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</si>
  <si>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</si>
  <si>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</si>
  <si>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</si>
  <si>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</si>
  <si>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</si>
  <si>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</si>
  <si>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</si>
  <si>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</si>
  <si>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</si>
  <si>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</si>
  <si>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</si>
  <si>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</si>
  <si>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</si>
  <si>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</si>
  <si>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</si>
  <si>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</si>
  <si>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</si>
  <si>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</si>
  <si>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</si>
  <si>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</si>
  <si>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</si>
  <si>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</si>
  <si>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</si>
  <si>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الاردنية للاستثمار والنقل السياحي / الفا</t>
  </si>
  <si>
    <t>JORDAN  INVESTMENT &amp; TOURISM TRANSPORT(ALFA)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</si>
</sst>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F123" sqref="F12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131083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1.22</v>
      </c>
      <c r="F6" s="13">
        <v>1.7</v>
      </c>
      <c r="G6" s="13">
        <v>2.2000000000000002</v>
      </c>
      <c r="H6" s="13">
        <v>2.08</v>
      </c>
      <c r="I6" s="4" t="s">
        <v>139</v>
      </c>
    </row>
    <row r="7" spans="4:9" ht="20.100000000000001" customHeight="1">
      <c r="D7" s="10" t="s">
        <v>126</v>
      </c>
      <c r="E7" s="14">
        <v>6963.25</v>
      </c>
      <c r="F7" s="14">
        <v>114208.06</v>
      </c>
      <c r="G7" s="14">
        <v>142085.20000000001</v>
      </c>
      <c r="H7" s="14">
        <v>655422.41</v>
      </c>
      <c r="I7" s="4" t="s">
        <v>140</v>
      </c>
    </row>
    <row r="8" spans="4:9" ht="20.100000000000001" customHeight="1">
      <c r="D8" s="10" t="s">
        <v>25</v>
      </c>
      <c r="E8" s="14">
        <v>5275</v>
      </c>
      <c r="F8" s="14">
        <v>50850</v>
      </c>
      <c r="G8" s="14">
        <v>70096</v>
      </c>
      <c r="H8" s="14">
        <v>346281</v>
      </c>
      <c r="I8" s="4" t="s">
        <v>1</v>
      </c>
    </row>
    <row r="9" spans="4:9" ht="20.100000000000001" customHeight="1">
      <c r="D9" s="10" t="s">
        <v>26</v>
      </c>
      <c r="E9" s="14">
        <v>12</v>
      </c>
      <c r="F9" s="14">
        <v>41</v>
      </c>
      <c r="G9" s="14">
        <v>208</v>
      </c>
      <c r="H9" s="14">
        <v>534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9150000</v>
      </c>
      <c r="F11" s="14">
        <v>12750000</v>
      </c>
      <c r="G11" s="14">
        <v>16500000</v>
      </c>
      <c r="H11" s="14">
        <v>15600000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109442</v>
      </c>
      <c r="F16" s="59">
        <v>113807</v>
      </c>
      <c r="G16" s="59">
        <v>109131</v>
      </c>
      <c r="H16" s="59">
        <v>114242</v>
      </c>
      <c r="I16" s="3" t="s">
        <v>58</v>
      </c>
    </row>
    <row r="17" spans="4:9" ht="20.100000000000001" customHeight="1">
      <c r="D17" s="10" t="s">
        <v>128</v>
      </c>
      <c r="E17" s="57">
        <v>1013593</v>
      </c>
      <c r="F17" s="57">
        <v>1064671</v>
      </c>
      <c r="G17" s="57">
        <v>925984</v>
      </c>
      <c r="H17" s="57">
        <v>1804610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219308</v>
      </c>
      <c r="F19" s="57">
        <v>179518</v>
      </c>
      <c r="G19" s="57">
        <v>287795</v>
      </c>
      <c r="H19" s="57">
        <v>77698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69371</v>
      </c>
      <c r="G20" s="57">
        <v>201650</v>
      </c>
      <c r="H20" s="57">
        <v>214591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545442</v>
      </c>
      <c r="F22" s="57">
        <v>547867</v>
      </c>
      <c r="G22" s="57">
        <v>583727</v>
      </c>
      <c r="H22" s="57">
        <v>649253</v>
      </c>
      <c r="I22" s="4" t="s">
        <v>172</v>
      </c>
    </row>
    <row r="23" spans="4:9" ht="20.100000000000001" customHeight="1">
      <c r="D23" s="10" t="s">
        <v>70</v>
      </c>
      <c r="E23" s="57">
        <v>2810259</v>
      </c>
      <c r="F23" s="57">
        <v>2875702</v>
      </c>
      <c r="G23" s="57">
        <v>2936474</v>
      </c>
      <c r="H23" s="57">
        <v>3630353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4371252</v>
      </c>
      <c r="F25" s="57">
        <v>5145329</v>
      </c>
      <c r="G25" s="57">
        <v>6304627</v>
      </c>
      <c r="H25" s="57">
        <v>5464794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155834</v>
      </c>
      <c r="I27" s="4" t="s">
        <v>83</v>
      </c>
    </row>
    <row r="28" spans="4:9" ht="20.100000000000001" customHeight="1">
      <c r="D28" s="10" t="s">
        <v>71</v>
      </c>
      <c r="E28" s="57">
        <v>4371252</v>
      </c>
      <c r="F28" s="57">
        <v>5145329</v>
      </c>
      <c r="G28" s="57">
        <v>6304627</v>
      </c>
      <c r="H28" s="57">
        <v>5620628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7181511</v>
      </c>
      <c r="F30" s="60">
        <v>8021031</v>
      </c>
      <c r="G30" s="60">
        <v>9241101</v>
      </c>
      <c r="H30" s="60">
        <v>9250981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324883</v>
      </c>
      <c r="F35" s="59">
        <v>276319</v>
      </c>
      <c r="G35" s="59">
        <v>321014</v>
      </c>
      <c r="H35" s="59">
        <v>277447</v>
      </c>
      <c r="I35" s="3" t="s">
        <v>150</v>
      </c>
    </row>
    <row r="36" spans="4:9" ht="20.100000000000001" customHeight="1">
      <c r="D36" s="10" t="s">
        <v>101</v>
      </c>
      <c r="E36" s="57">
        <v>560269</v>
      </c>
      <c r="F36" s="57">
        <v>596167</v>
      </c>
      <c r="G36" s="57">
        <v>367167</v>
      </c>
      <c r="H36" s="57">
        <v>197228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569600</v>
      </c>
      <c r="F38" s="57">
        <v>519600</v>
      </c>
      <c r="G38" s="57">
        <v>669600</v>
      </c>
      <c r="H38" s="57">
        <v>300000</v>
      </c>
      <c r="I38" s="4" t="s">
        <v>85</v>
      </c>
    </row>
    <row r="39" spans="4:9" ht="20.100000000000001" customHeight="1">
      <c r="D39" s="10" t="s">
        <v>104</v>
      </c>
      <c r="E39" s="57">
        <v>1911304</v>
      </c>
      <c r="F39" s="57">
        <v>1506776</v>
      </c>
      <c r="G39" s="57">
        <v>1588662</v>
      </c>
      <c r="H39" s="57">
        <v>1078208</v>
      </c>
      <c r="I39" s="4" t="s">
        <v>86</v>
      </c>
    </row>
    <row r="40" spans="4:9" ht="20.100000000000001" customHeight="1">
      <c r="D40" s="10" t="s">
        <v>105</v>
      </c>
      <c r="E40" s="57">
        <v>691200</v>
      </c>
      <c r="F40" s="57">
        <v>1260800</v>
      </c>
      <c r="G40" s="57">
        <v>1655400</v>
      </c>
      <c r="H40" s="57">
        <v>650000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2602504</v>
      </c>
      <c r="F43" s="60">
        <v>2767576</v>
      </c>
      <c r="G43" s="60">
        <v>3244062</v>
      </c>
      <c r="H43" s="60">
        <v>1728208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7500000</v>
      </c>
      <c r="F46" s="59">
        <v>7500000</v>
      </c>
      <c r="G46" s="59">
        <v>7500000</v>
      </c>
      <c r="H46" s="59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398532</v>
      </c>
      <c r="F49" s="57">
        <v>398532</v>
      </c>
      <c r="G49" s="57">
        <v>398532</v>
      </c>
      <c r="H49" s="57">
        <v>398532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-3368951</v>
      </c>
      <c r="F58" s="57">
        <v>-2694503</v>
      </c>
      <c r="G58" s="57">
        <v>-1950919</v>
      </c>
      <c r="H58" s="57">
        <v>-425739</v>
      </c>
      <c r="I58" s="4" t="s">
        <v>155</v>
      </c>
    </row>
    <row r="59" spans="4:9" ht="20.100000000000001" customHeight="1">
      <c r="D59" s="10" t="s">
        <v>38</v>
      </c>
      <c r="E59" s="57">
        <v>4529581</v>
      </c>
      <c r="F59" s="57">
        <v>5204029</v>
      </c>
      <c r="G59" s="57">
        <v>5947613</v>
      </c>
      <c r="H59" s="57">
        <v>7472793</v>
      </c>
      <c r="I59" s="4" t="s">
        <v>14</v>
      </c>
    </row>
    <row r="60" spans="4:9" ht="20.100000000000001" customHeight="1">
      <c r="D60" s="42" t="s">
        <v>185</v>
      </c>
      <c r="E60" s="57">
        <v>49426</v>
      </c>
      <c r="F60" s="57">
        <v>49426</v>
      </c>
      <c r="G60" s="57">
        <v>49426</v>
      </c>
      <c r="H60" s="57">
        <v>49980</v>
      </c>
      <c r="I60" s="43" t="s">
        <v>184</v>
      </c>
    </row>
    <row r="61" spans="4:9" ht="20.100000000000001" customHeight="1">
      <c r="D61" s="11" t="s">
        <v>74</v>
      </c>
      <c r="E61" s="60">
        <v>7181511</v>
      </c>
      <c r="F61" s="60">
        <v>8021031</v>
      </c>
      <c r="G61" s="60">
        <v>9241101</v>
      </c>
      <c r="H61" s="60">
        <v>9250981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3251220</v>
      </c>
      <c r="F65" s="59">
        <v>3293120</v>
      </c>
      <c r="G65" s="59">
        <v>2997760</v>
      </c>
      <c r="H65" s="59">
        <v>4714773</v>
      </c>
      <c r="I65" s="3" t="s">
        <v>88</v>
      </c>
    </row>
    <row r="66" spans="4:9" ht="20.100000000000001" customHeight="1">
      <c r="D66" s="10" t="s">
        <v>110</v>
      </c>
      <c r="E66" s="57">
        <v>2983465</v>
      </c>
      <c r="F66" s="57">
        <v>3276764</v>
      </c>
      <c r="G66" s="57">
        <v>3386145</v>
      </c>
      <c r="H66" s="57">
        <v>4111324</v>
      </c>
      <c r="I66" s="4" t="s">
        <v>89</v>
      </c>
    </row>
    <row r="67" spans="4:9" ht="20.100000000000001" customHeight="1">
      <c r="D67" s="10" t="s">
        <v>132</v>
      </c>
      <c r="E67" s="57">
        <v>267755</v>
      </c>
      <c r="F67" s="57">
        <v>16356</v>
      </c>
      <c r="G67" s="57">
        <v>-388385</v>
      </c>
      <c r="H67" s="57">
        <v>603449</v>
      </c>
      <c r="I67" s="4" t="s">
        <v>90</v>
      </c>
    </row>
    <row r="68" spans="4:9" ht="20.100000000000001" customHeight="1">
      <c r="D68" s="10" t="s">
        <v>111</v>
      </c>
      <c r="E68" s="57">
        <v>487112</v>
      </c>
      <c r="F68" s="57">
        <v>468097</v>
      </c>
      <c r="G68" s="57">
        <v>487009</v>
      </c>
      <c r="H68" s="57">
        <v>475895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831457</v>
      </c>
      <c r="F70" s="57">
        <v>1162896</v>
      </c>
      <c r="G70" s="57">
        <v>1135022</v>
      </c>
      <c r="H70" s="57">
        <v>979980</v>
      </c>
      <c r="I70" s="4" t="s">
        <v>93</v>
      </c>
    </row>
    <row r="71" spans="4:9" ht="20.100000000000001" customHeight="1">
      <c r="D71" s="10" t="s">
        <v>114</v>
      </c>
      <c r="E71" s="57">
        <v>7881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-227238</v>
      </c>
      <c r="F72" s="57">
        <v>-451741</v>
      </c>
      <c r="G72" s="57">
        <v>-875394</v>
      </c>
      <c r="H72" s="57">
        <v>127554</v>
      </c>
      <c r="I72" s="4" t="s">
        <v>95</v>
      </c>
    </row>
    <row r="73" spans="4:9" ht="20.100000000000001" customHeight="1">
      <c r="D73" s="10" t="s">
        <v>116</v>
      </c>
      <c r="E73" s="57">
        <v>241184</v>
      </c>
      <c r="F73" s="57">
        <v>48991</v>
      </c>
      <c r="G73" s="57">
        <v>59150</v>
      </c>
      <c r="H73" s="57">
        <v>170502</v>
      </c>
      <c r="I73" s="4" t="s">
        <v>63</v>
      </c>
    </row>
    <row r="74" spans="4:9" ht="20.100000000000001" customHeight="1">
      <c r="D74" s="10" t="s">
        <v>117</v>
      </c>
      <c r="E74" s="57">
        <v>437938</v>
      </c>
      <c r="F74" s="57">
        <v>35832</v>
      </c>
      <c r="G74" s="57">
        <v>455678</v>
      </c>
      <c r="H74" s="57">
        <v>21447</v>
      </c>
      <c r="I74" s="4" t="s">
        <v>64</v>
      </c>
    </row>
    <row r="75" spans="4:9" ht="20.100000000000001" customHeight="1">
      <c r="D75" s="10" t="s">
        <v>123</v>
      </c>
      <c r="E75" s="57">
        <v>-423992</v>
      </c>
      <c r="F75" s="57">
        <v>-438582</v>
      </c>
      <c r="G75" s="57">
        <v>-1271922</v>
      </c>
      <c r="H75" s="57">
        <v>276609</v>
      </c>
      <c r="I75" s="4" t="s">
        <v>96</v>
      </c>
    </row>
    <row r="76" spans="4:9" ht="20.100000000000001" customHeight="1">
      <c r="D76" s="10" t="s">
        <v>118</v>
      </c>
      <c r="E76" s="57">
        <v>224659</v>
      </c>
      <c r="F76" s="57">
        <v>256857</v>
      </c>
      <c r="G76" s="57">
        <v>253812</v>
      </c>
      <c r="H76" s="57">
        <v>166521</v>
      </c>
      <c r="I76" s="4" t="s">
        <v>97</v>
      </c>
    </row>
    <row r="77" spans="4:9" ht="20.100000000000001" customHeight="1">
      <c r="D77" s="10" t="s">
        <v>190</v>
      </c>
      <c r="E77" s="57">
        <v>-648651</v>
      </c>
      <c r="F77" s="57">
        <v>-695439</v>
      </c>
      <c r="G77" s="57">
        <v>-1525734</v>
      </c>
      <c r="H77" s="57">
        <v>110088</v>
      </c>
      <c r="I77" s="50" t="s">
        <v>199</v>
      </c>
    </row>
    <row r="78" spans="4:9" ht="20.100000000000001" customHeight="1">
      <c r="D78" s="10" t="s">
        <v>157</v>
      </c>
      <c r="E78" s="57">
        <v>25797</v>
      </c>
      <c r="F78" s="57">
        <v>0</v>
      </c>
      <c r="G78" s="57">
        <v>0</v>
      </c>
      <c r="H78" s="57">
        <v>19011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48145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-674448</v>
      </c>
      <c r="F82" s="57">
        <v>-743584</v>
      </c>
      <c r="G82" s="57">
        <v>-1525734</v>
      </c>
      <c r="H82" s="57">
        <v>91077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-554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-674448</v>
      </c>
      <c r="F84" s="60">
        <v>-743584</v>
      </c>
      <c r="G84" s="60">
        <v>-1525180</v>
      </c>
      <c r="H84" s="60">
        <v>91077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113807</v>
      </c>
      <c r="F88" s="59">
        <v>109131</v>
      </c>
      <c r="G88" s="59">
        <v>284181</v>
      </c>
      <c r="H88" s="59">
        <v>-227735</v>
      </c>
      <c r="I88" s="3" t="s">
        <v>16</v>
      </c>
    </row>
    <row r="89" spans="4:9" ht="20.100000000000001" customHeight="1">
      <c r="D89" s="10" t="s">
        <v>43</v>
      </c>
      <c r="E89" s="57">
        <v>656253</v>
      </c>
      <c r="F89" s="57">
        <v>591305</v>
      </c>
      <c r="G89" s="57">
        <v>534897</v>
      </c>
      <c r="H89" s="57">
        <v>730733</v>
      </c>
      <c r="I89" s="4" t="s">
        <v>17</v>
      </c>
    </row>
    <row r="90" spans="4:9" ht="20.100000000000001" customHeight="1">
      <c r="D90" s="10" t="s">
        <v>44</v>
      </c>
      <c r="E90" s="57">
        <v>119539</v>
      </c>
      <c r="F90" s="57">
        <v>-14172</v>
      </c>
      <c r="G90" s="57">
        <v>-1831135</v>
      </c>
      <c r="H90" s="57">
        <v>-169443</v>
      </c>
      <c r="I90" s="4" t="s">
        <v>18</v>
      </c>
    </row>
    <row r="91" spans="4:9" ht="20.100000000000001" customHeight="1">
      <c r="D91" s="10" t="s">
        <v>45</v>
      </c>
      <c r="E91" s="57">
        <v>-780157</v>
      </c>
      <c r="F91" s="57">
        <v>-572457</v>
      </c>
      <c r="G91" s="57">
        <v>1121188</v>
      </c>
      <c r="H91" s="57">
        <v>-416541</v>
      </c>
      <c r="I91" s="4" t="s">
        <v>19</v>
      </c>
    </row>
    <row r="92" spans="4:9" ht="20.100000000000001" customHeight="1">
      <c r="D92" s="21" t="s">
        <v>47</v>
      </c>
      <c r="E92" s="60">
        <v>109442</v>
      </c>
      <c r="F92" s="60">
        <v>113807</v>
      </c>
      <c r="G92" s="60">
        <v>109131</v>
      </c>
      <c r="H92" s="60">
        <v>-82986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7.0333333333333331E-2</v>
      </c>
      <c r="F96" s="22">
        <f>+F8*100/F10</f>
        <v>0.67800000000000005</v>
      </c>
      <c r="G96" s="22">
        <f>+G8*100/G10</f>
        <v>0.9346133333333333</v>
      </c>
      <c r="H96" s="22">
        <f>+H8*100/H10</f>
        <v>4.6170799999999996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-8.9926400000000004E-2</v>
      </c>
      <c r="F97" s="13">
        <f>+F84/F10</f>
        <v>-9.914453333333334E-2</v>
      </c>
      <c r="G97" s="13">
        <f>+G84/G10</f>
        <v>-0.20335733333333333</v>
      </c>
      <c r="H97" s="13">
        <f>+H84/H10</f>
        <v>1.2143599999999999E-2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0.6039441333333333</v>
      </c>
      <c r="F99" s="13">
        <f>+F59/F10</f>
        <v>0.69387053333333337</v>
      </c>
      <c r="G99" s="13">
        <f>+G59/G10</f>
        <v>0.79301506666666666</v>
      </c>
      <c r="H99" s="13">
        <f>+H59/H10</f>
        <v>0.99637240000000005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-13.566650060493915</v>
      </c>
      <c r="F100" s="13">
        <f>+F11/F84</f>
        <v>-17.1466841674915</v>
      </c>
      <c r="G100" s="13">
        <f>+G11/G84</f>
        <v>-10.818395205811774</v>
      </c>
      <c r="H100" s="13">
        <f>+H11/H84</f>
        <v>171.28363911854805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2.0200543935520745</v>
      </c>
      <c r="F103" s="23">
        <f>+F11/F59</f>
        <v>2.4500247788780576</v>
      </c>
      <c r="G103" s="23">
        <f>+G11/G59</f>
        <v>2.774222196366845</v>
      </c>
      <c r="H103" s="23">
        <f>+H11/H59</f>
        <v>2.087572879377229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8.2355238956453274</v>
      </c>
      <c r="F105" s="30">
        <f>+F67*100/F65</f>
        <v>0.4966718491886114</v>
      </c>
      <c r="G105" s="30">
        <f>+G67*100/G65</f>
        <v>-12.955840360802732</v>
      </c>
      <c r="H105" s="30">
        <f>+H67*100/H65</f>
        <v>12.799110370743193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-13.041012296922386</v>
      </c>
      <c r="F106" s="31">
        <f>+F75*100/F65</f>
        <v>-13.318129919347003</v>
      </c>
      <c r="G106" s="31">
        <f>+G75*100/G65</f>
        <v>-42.429080380017076</v>
      </c>
      <c r="H106" s="31">
        <f>+H75*100/H65</f>
        <v>5.8668572166676958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-20.744459003081921</v>
      </c>
      <c r="F107" s="31">
        <f>+F82*100/F65</f>
        <v>-22.579924205616557</v>
      </c>
      <c r="G107" s="31">
        <f>+G82*100/G65</f>
        <v>-50.895802198975232</v>
      </c>
      <c r="H107" s="31">
        <f>+H82*100/H65</f>
        <v>1.9317366923073498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-6.2631526986451735</v>
      </c>
      <c r="F108" s="31">
        <f>(F82+F76)*100/F30</f>
        <v>-6.0681351312568168</v>
      </c>
      <c r="G108" s="31">
        <f>(G82+G76)*100/G30</f>
        <v>-13.763749579189753</v>
      </c>
      <c r="H108" s="31">
        <f>(H82+H76)*100/H30</f>
        <v>2.7845479306464904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-14.889854050518139</v>
      </c>
      <c r="F109" s="29">
        <f>+F84*100/F59</f>
        <v>-14.288621373939307</v>
      </c>
      <c r="G109" s="29">
        <f>+G84*100/G59</f>
        <v>-25.643564905786572</v>
      </c>
      <c r="H109" s="29">
        <f>+H84*100/H59</f>
        <v>1.2187812508656402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36.238947486120956</v>
      </c>
      <c r="F111" s="22">
        <f>+F43*100/F30</f>
        <v>34.503993314575148</v>
      </c>
      <c r="G111" s="22">
        <f>+G43*100/G30</f>
        <v>35.104713172164224</v>
      </c>
      <c r="H111" s="22">
        <f>+H43*100/H30</f>
        <v>18.681348496986427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63.072812949809588</v>
      </c>
      <c r="F112" s="13">
        <f>+F59*100/F30</f>
        <v>64.879801611538468</v>
      </c>
      <c r="G112" s="13">
        <f>+G59*100/G30</f>
        <v>64.36043713838859</v>
      </c>
      <c r="H112" s="13">
        <f>+H59*100/H30</f>
        <v>80.778384476197715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-1.8872691501342034</v>
      </c>
      <c r="F113" s="23">
        <f>+F75/F76</f>
        <v>-1.7074948317546339</v>
      </c>
      <c r="G113" s="23">
        <f>+G75/G76</f>
        <v>-5.0112760625975135</v>
      </c>
      <c r="H113" s="23">
        <f>+H75/H76</f>
        <v>1.6611058064748589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0.45272088283371009</v>
      </c>
      <c r="F115" s="22">
        <f>+F65/F30</f>
        <v>0.41056068727324457</v>
      </c>
      <c r="G115" s="22">
        <f>+G65/G30</f>
        <v>0.3243942469625643</v>
      </c>
      <c r="H115" s="22">
        <f>+H65/H30</f>
        <v>0.50965113861978528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0.74377317985785307</v>
      </c>
      <c r="F116" s="13">
        <f>+F65/F28</f>
        <v>0.64002126977691809</v>
      </c>
      <c r="G116" s="13">
        <f>+G65/G28</f>
        <v>0.47548570280208491</v>
      </c>
      <c r="H116" s="13">
        <f>+H65/H28</f>
        <v>0.83883384561298135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3.6166660177650716</v>
      </c>
      <c r="F117" s="23">
        <f>+F65/F120</f>
        <v>2.4056230943089694</v>
      </c>
      <c r="G117" s="23">
        <f>+G65/G120</f>
        <v>2.2241677622695155</v>
      </c>
      <c r="H117" s="23">
        <f>+H65/H120</f>
        <v>1.8473766184915041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1.4703359591148242</v>
      </c>
      <c r="F119" s="58">
        <f>+F23/F39</f>
        <v>1.9085132760277572</v>
      </c>
      <c r="G119" s="58">
        <f>+G23/G39</f>
        <v>1.8483944350654828</v>
      </c>
      <c r="H119" s="58">
        <f>+H23/H39</f>
        <v>3.3670247299222416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898955</v>
      </c>
      <c r="F120" s="60">
        <f>+F23-F39</f>
        <v>1368926</v>
      </c>
      <c r="G120" s="60">
        <f>+G23-G39</f>
        <v>1347812</v>
      </c>
      <c r="H120" s="60">
        <f>+H23-H39</f>
        <v>2552145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2014-10-19T12:51:06Z</dcterms:modified>
</cp:coreProperties>
</file>